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9089dd80cdfee9/Documents/Documents/TID/TID 2023/"/>
    </mc:Choice>
  </mc:AlternateContent>
  <xr:revisionPtr revIDLastSave="401" documentId="8_{C6F8BDAF-04D6-45C3-97FA-38218EBB3F29}" xr6:coauthVersionLast="47" xr6:coauthVersionMax="47" xr10:uidLastSave="{DA875152-B8C3-412E-A66F-2CD4E913BD42}"/>
  <bookViews>
    <workbookView xWindow="-120" yWindow="-120" windowWidth="29040" windowHeight="15720" xr2:uid="{D62938E3-2B6B-4B5A-AE19-DDA31E8D19AE}"/>
  </bookViews>
  <sheets>
    <sheet name="COMPLETED PROJECTS" sheetId="1" r:id="rId1"/>
    <sheet name="REMAINING PROJECTS" sheetId="2" r:id="rId2"/>
  </sheets>
  <definedNames>
    <definedName name="_xlnm._FilterDatabase" localSheetId="0" hidden="1">'COMPLETED PROJECTS'!$A$2:$F$2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  <c r="E34" i="1"/>
  <c r="D34" i="1"/>
  <c r="B1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tc={862B64A1-902B-45E9-82BE-55D8B9679249}</author>
    <author>tc={B9F08AA0-0231-4B0D-9FA3-7598784EF46E}</author>
    <author>tc={32A699EE-5753-4A20-B0D5-A3672CEF56E1}</author>
  </authors>
  <commentList>
    <comment ref="D3" authorId="0" shapeId="0" xr:uid="{862B64A1-902B-45E9-82BE-55D8B967924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MSA PROFESSIONAL SERVICES 6,500
BAKKE NORMAN LAW OFFICE 1,540
MORGAN AND PARMLEY LTD 1,044.30
WI DOR 1,000
LADYSMITH NEWS 140.70
SALARIES FOR MEETINGS AND PLANNING 414.90
</t>
      </text>
    </comment>
    <comment ref="D6" authorId="1" shapeId="0" xr:uid="{B9F08AA0-0231-4B0D-9FA3-7598784EF46E}">
      <text>
        <t>[Threaded comment]
Your version of Excel allows you to read this threaded comment; however, any edits to it will get removed if the file is opened in a newer version of Excel. Learn more: https://go.microsoft.com/fwlink/?linkid=870924
Comment:
    DESANTIS 31,300
RUSK HWY DEPT 23,984.42
FIRST SUPPLY 753.21</t>
      </text>
    </comment>
    <comment ref="D9" authorId="2" shapeId="0" xr:uid="{32A699EE-5753-4A20-B0D5-A3672CEF56E1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report was an error of 192373.15</t>
      </text>
    </comment>
  </commentList>
</comments>
</file>

<file path=xl/sharedStrings.xml><?xml version="1.0" encoding="utf-8"?>
<sst xmlns="http://schemas.openxmlformats.org/spreadsheetml/2006/main" count="75" uniqueCount="70">
  <si>
    <t>TAX INCREMNET DISTRICT USE OF FUNDS REPORT</t>
  </si>
  <si>
    <t>PROJECTS</t>
  </si>
  <si>
    <t>TID FUTURE PROJECTS</t>
  </si>
  <si>
    <t>Park pavillion renovation</t>
  </si>
  <si>
    <t>est. cost</t>
  </si>
  <si>
    <t>Old Village Hall renovation</t>
  </si>
  <si>
    <t>Blighted property ben gauthier</t>
  </si>
  <si>
    <t>Blighted property Kal Zimmerman</t>
  </si>
  <si>
    <t>pay down USDA WATER LOAN</t>
  </si>
  <si>
    <t>Pave parking lot by pickleball court</t>
  </si>
  <si>
    <t>Purchase VFW hall for community center</t>
  </si>
  <si>
    <t>INTERSECTION REPAIRS</t>
  </si>
  <si>
    <t>DOLLAR AMOUNT</t>
  </si>
  <si>
    <t>LIFT STATION UPGRADE 6989</t>
  </si>
  <si>
    <t>TID START UP COSTS</t>
  </si>
  <si>
    <t>VENDORS</t>
  </si>
  <si>
    <t>DESANTIS EXCAVATING, RUSK HWY DEPT, FIRST SUPPLY</t>
  </si>
  <si>
    <t>MSA PROFESSIONAL SERVICES, BAKKE NORMAN LAW, MORGAN &amp; PARMLEY</t>
  </si>
  <si>
    <t>HAAS, INC.</t>
  </si>
  <si>
    <t>STOUT CONSTRUCTION</t>
  </si>
  <si>
    <t>CULVER AVE STREET PROJECT</t>
  </si>
  <si>
    <t>DESANITS EXCAVATING</t>
  </si>
  <si>
    <t>RAILWAY AVE PROJECT 2019-213</t>
  </si>
  <si>
    <t>STOUT CONST., MORGAN &amp; PARMLEY, COOPER ENG</t>
  </si>
  <si>
    <t>RAGOSCHKE BLIGHTED PROPERTY IMPROVEMENT</t>
  </si>
  <si>
    <t xml:space="preserve">BAKKE NORMAN LAW, ANTZCAK CONST., WE ENERGIES, 4 SEASONS ROOFING, LEGEND SERVICES </t>
  </si>
  <si>
    <t>DENETZ BUILDING BLIGHTED PROPERTY IMPROV.</t>
  </si>
  <si>
    <t>STOUT CONST, MORGAN AND PARMLEY, LEGEND SERVICES WE ENERGIES</t>
  </si>
  <si>
    <t>UTILITY REHAB PROJECT 20-150</t>
  </si>
  <si>
    <t xml:space="preserve">HAAS INC,.MORGAN &amp; PARMLEY, </t>
  </si>
  <si>
    <t>PICKLEBALL COURT</t>
  </si>
  <si>
    <t>PARKING LOT FOR PARK USE</t>
  </si>
  <si>
    <t>RUSK COUNTY HWY DEPT</t>
  </si>
  <si>
    <t>MIDWEST SEALCOAT</t>
  </si>
  <si>
    <t>ROAD AGREEMENT VILLAGE PORTION</t>
  </si>
  <si>
    <t>WWTF UPGRADE</t>
  </si>
  <si>
    <t xml:space="preserve">POZNIKOWICH PROPERTYBLIGHTED PROPERTY IMPROV. </t>
  </si>
  <si>
    <t>TOWER MAIN &amp; MANHOLE REHAB</t>
  </si>
  <si>
    <t xml:space="preserve">BENIK 5TH ST/ WOODS7TH STPROPERTY BLIGHTED PROP. </t>
  </si>
  <si>
    <t>4TH STREET REPAVING PROJ</t>
  </si>
  <si>
    <t>REPLACE SEWER MAIN</t>
  </si>
  <si>
    <t>PURCHASE NEW LOADER SNOW REMOVAL EQUIPMENT</t>
  </si>
  <si>
    <t>PURCHASE NEW SNOW PLOW</t>
  </si>
  <si>
    <t>repave the alley ways</t>
  </si>
  <si>
    <t>SEWER &amp; WATER EXTENSION TO SAND PLANT</t>
  </si>
  <si>
    <t>HWY 8WATER MAIN EXTENSION PROJECT 14-203(KRAMER WELL DRILLING)</t>
  </si>
  <si>
    <t>RUSS THOMPSON</t>
  </si>
  <si>
    <t>LOAN FROM SOURCE PAID BACK</t>
  </si>
  <si>
    <t>RUSS THOMPSON, APPLE VALLEY CONCRETE, MORGAN AND PARMLEY</t>
  </si>
  <si>
    <t>OLYNICK INV</t>
  </si>
  <si>
    <t>WASHBURN AVE STREET PROJECT 2ND TO 4TH STREET</t>
  </si>
  <si>
    <t>3RD &amp; 6TH STREET PROJECT WASHBURN TO CULVER</t>
  </si>
  <si>
    <t>WASHBURN AVE &amp; 6TH STREET PROJECT 4TH TO 7TH</t>
  </si>
  <si>
    <t>MINI LIFT STATION ON 7TH STREET</t>
  </si>
  <si>
    <t>PROJECT #</t>
  </si>
  <si>
    <t>GRANTS</t>
  </si>
  <si>
    <t>Sidewalk along Washburn 3rd to 2nd Street</t>
  </si>
  <si>
    <t>sidewalk along county Rd. F pickleball court to pavillion</t>
  </si>
  <si>
    <t>CHIPPEWA VALLEY BANK LOAN 161,780.00</t>
  </si>
  <si>
    <t>JOHN S. OLYNICK, INC 156,083.35 &amp; 17,750.00</t>
  </si>
  <si>
    <t>SALE OF PROPERTY</t>
  </si>
  <si>
    <t xml:space="preserve">ANTCAZK CONST, WASTE MNGMNT, LEGEND SERVICES, BRACK THERMAL, BAKKE </t>
  </si>
  <si>
    <t>PLAYGROUND EQUIPMENT UPDATE</t>
  </si>
  <si>
    <t>COMPLETED</t>
  </si>
  <si>
    <t>1ST STREET &amp; 3RD STREET REHAB PROJECT</t>
  </si>
  <si>
    <t>HAAS SONS, INC / MORGAN &amp; PARMLEY</t>
  </si>
  <si>
    <t>TOTALS</t>
  </si>
  <si>
    <t>CEDAR RIDGE CONCRETE</t>
  </si>
  <si>
    <t>VFW POST 5780 AND BAKKE NORMAN LAW OFFICE</t>
  </si>
  <si>
    <t xml:space="preserve">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</si>
</sst>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0" fillId="0" borderId="2" xfId="0" applyBorder="1"/>
    <xf numFmtId="44" fontId="0" fillId="0" borderId="0" xfId="0" applyNumberFormat="1"/>
    <xf numFmtId="0" fontId="0" fillId="0" borderId="4" xfId="0" applyBorder="1"/>
    <xf numFmtId="44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7" xfId="0" applyNumberFormat="1" applyBorder="1"/>
    <xf numFmtId="44" fontId="0" fillId="0" borderId="8" xfId="0" applyNumberFormat="1" applyBorder="1"/>
    <xf numFmtId="0" fontId="1" fillId="0" borderId="7" xfId="0" applyFont="1" applyBorder="1" applyAlignment="1">
      <alignment vertical="center"/>
    </xf>
    <xf numFmtId="0" fontId="0" fillId="0" borderId="1" xfId="0" applyBorder="1"/>
    <xf numFmtId="0" fontId="0" fillId="0" borderId="9" xfId="0" applyBorder="1"/>
    <xf numFmtId="44" fontId="0" fillId="0" borderId="9" xfId="0" applyNumberFormat="1" applyBorder="1"/>
    <xf numFmtId="44" fontId="0" fillId="0" borderId="1" xfId="0" applyNumberFormat="1" applyBorder="1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8" fontId="0" fillId="0" borderId="9" xfId="0" applyNumberFormat="1" applyBorder="1"/>
    <xf numFmtId="0" fontId="0" fillId="0" borderId="10" xfId="0" applyBorder="1"/>
    <xf numFmtId="0" fontId="0" fillId="0" borderId="11" xfId="0" applyBorder="1"/>
    <xf numFmtId="44" fontId="0" fillId="0" borderId="3" xfId="0" applyNumberFormat="1" applyBorder="1"/>
    <xf numFmtId="44" fontId="0" fillId="0" borderId="5" xfId="0" applyNumberFormat="1" applyBorder="1"/>
    <xf numFmtId="44" fontId="0" fillId="0" borderId="11" xfId="0" applyNumberFormat="1" applyBorder="1"/>
    <xf numFmtId="6" fontId="0" fillId="0" borderId="11" xfId="0" applyNumberFormat="1" applyBorder="1"/>
    <xf numFmtId="0" fontId="0" fillId="3" borderId="1" xfId="0" applyFill="1" applyBorder="1"/>
    <xf numFmtId="0" fontId="0" fillId="4" borderId="1" xfId="0" applyFill="1" applyBorder="1"/>
    <xf numFmtId="0" fontId="0" fillId="0" borderId="5" xfId="0" applyBorder="1"/>
    <xf numFmtId="0" fontId="0" fillId="3" borderId="7" xfId="0" applyFill="1" applyBorder="1"/>
    <xf numFmtId="0" fontId="0" fillId="0" borderId="12" xfId="0" applyBorder="1"/>
    <xf numFmtId="0" fontId="0" fillId="5" borderId="1" xfId="0" applyFill="1" applyBorder="1"/>
    <xf numFmtId="44" fontId="0" fillId="5" borderId="11" xfId="0" applyNumberFormat="1" applyFill="1" applyBorder="1"/>
    <xf numFmtId="0" fontId="0" fillId="6" borderId="7" xfId="0" applyFill="1" applyBorder="1"/>
    <xf numFmtId="44" fontId="0" fillId="6" borderId="3" xfId="0" applyNumberFormat="1" applyFill="1" applyBorder="1"/>
    <xf numFmtId="0" fontId="0" fillId="4" borderId="7" xfId="0" applyFill="1" applyBorder="1"/>
    <xf numFmtId="44" fontId="0" fillId="0" borderId="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Village of Weyerhaeuser" id="{C1C2D40B-D29A-4FC1-9913-EBDF85C2EDD1}" userId="359089dd80cdfee9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3" dT="2023-06-09T17:28:48.79" personId="{C1C2D40B-D29A-4FC1-9913-EBDF85C2EDD1}" id="{862B64A1-902B-45E9-82BE-55D8B9679249}">
    <text xml:space="preserve">MSA PROFESSIONAL SERVICES 6,500
BAKKE NORMAN LAW OFFICE 1,540
MORGAN AND PARMLEY LTD 1,044.30
WI DOR 1,000
LADYSMITH NEWS 140.70
SALARIES FOR MEETINGS AND PLANNING 414.90
</text>
  </threadedComment>
  <threadedComment ref="D6" dT="2023-06-09T16:29:09.63" personId="{C1C2D40B-D29A-4FC1-9913-EBDF85C2EDD1}" id="{B9F08AA0-0231-4B0D-9FA3-7598784EF46E}">
    <text>DESANTIS 31,300
RUSK HWY DEPT 23,984.42
FIRST SUPPLY 753.21</text>
  </threadedComment>
  <threadedComment ref="D9" dT="2023-06-21T20:12:49.52" personId="{C1C2D40B-D29A-4FC1-9913-EBDF85C2EDD1}" id="{32A699EE-5753-4A20-B0D5-A3672CEF56E1}">
    <text>Original report was an error of 192373.15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FA828-18FE-48C4-8AA0-C09ECFCCE2C8}">
  <dimension ref="A1:G34"/>
  <sheetViews>
    <sheetView tabSelected="1" workbookViewId="0">
      <selection activeCell="B2" sqref="B2"/>
    </sheetView>
  </sheetViews>
  <sheetFormatPr defaultRowHeight="15" x14ac:dyDescent="0.25"/>
  <cols>
    <col min="1" max="1" width="49.28515625" customWidth="1"/>
    <col min="2" max="2" width="7" customWidth="1"/>
    <col min="3" max="3" width="9.7109375" customWidth="1"/>
    <col min="4" max="4" width="15.140625" customWidth="1"/>
    <col min="5" max="5" width="15.42578125" customWidth="1"/>
    <col min="6" max="6" width="18.140625" customWidth="1"/>
    <col min="7" max="7" width="75.42578125" customWidth="1"/>
  </cols>
  <sheetData>
    <row r="1" spans="1:7" x14ac:dyDescent="0.25">
      <c r="A1" s="1" t="s">
        <v>0</v>
      </c>
      <c r="F1" s="27"/>
    </row>
    <row r="2" spans="1:7" x14ac:dyDescent="0.25">
      <c r="A2" s="6" t="s">
        <v>1</v>
      </c>
      <c r="B2" s="2" t="s">
        <v>69</v>
      </c>
      <c r="C2" s="6" t="s">
        <v>54</v>
      </c>
      <c r="D2" s="2" t="s">
        <v>12</v>
      </c>
      <c r="E2" s="6" t="s">
        <v>55</v>
      </c>
      <c r="F2" s="8" t="s">
        <v>60</v>
      </c>
      <c r="G2" s="6" t="s">
        <v>15</v>
      </c>
    </row>
    <row r="3" spans="1:7" x14ac:dyDescent="0.25">
      <c r="A3" s="12" t="s">
        <v>14</v>
      </c>
      <c r="B3" s="13">
        <v>2013</v>
      </c>
      <c r="C3" s="12">
        <v>10</v>
      </c>
      <c r="D3" s="14">
        <v>10639.9</v>
      </c>
      <c r="E3" s="15"/>
      <c r="F3" s="3"/>
      <c r="G3" s="16" t="s">
        <v>17</v>
      </c>
    </row>
    <row r="4" spans="1:7" x14ac:dyDescent="0.25">
      <c r="A4" s="7" t="s">
        <v>44</v>
      </c>
      <c r="B4">
        <v>2014</v>
      </c>
      <c r="C4" s="7">
        <v>1</v>
      </c>
      <c r="D4" s="3">
        <v>552118.29</v>
      </c>
      <c r="E4" s="9"/>
      <c r="F4" s="15"/>
      <c r="G4" s="11" t="s">
        <v>21</v>
      </c>
    </row>
    <row r="5" spans="1:7" ht="30" x14ac:dyDescent="0.25">
      <c r="A5" s="17" t="s">
        <v>45</v>
      </c>
      <c r="B5" s="13">
        <v>2015</v>
      </c>
      <c r="C5" s="12">
        <v>1</v>
      </c>
      <c r="D5" s="14">
        <v>4650</v>
      </c>
      <c r="E5" s="15"/>
      <c r="F5" s="15"/>
      <c r="G5" s="12"/>
    </row>
    <row r="6" spans="1:7" x14ac:dyDescent="0.25">
      <c r="A6" s="7" t="s">
        <v>11</v>
      </c>
      <c r="B6">
        <v>2016</v>
      </c>
      <c r="C6" s="7">
        <v>1</v>
      </c>
      <c r="D6" s="3">
        <v>56037.63</v>
      </c>
      <c r="E6" s="9"/>
      <c r="F6" s="15"/>
      <c r="G6" s="11" t="s">
        <v>16</v>
      </c>
    </row>
    <row r="7" spans="1:7" x14ac:dyDescent="0.25">
      <c r="A7" s="12" t="s">
        <v>36</v>
      </c>
      <c r="B7" s="13">
        <v>2017</v>
      </c>
      <c r="C7" s="12">
        <v>2</v>
      </c>
      <c r="D7" s="14">
        <v>9155.75</v>
      </c>
      <c r="E7" s="15"/>
      <c r="F7" s="3"/>
      <c r="G7" s="16" t="s">
        <v>46</v>
      </c>
    </row>
    <row r="8" spans="1:7" x14ac:dyDescent="0.25">
      <c r="A8" s="7" t="s">
        <v>39</v>
      </c>
      <c r="B8">
        <v>2017</v>
      </c>
      <c r="C8" s="7">
        <v>1</v>
      </c>
      <c r="D8" s="3">
        <v>105645.09</v>
      </c>
      <c r="E8" s="9"/>
      <c r="F8" s="15"/>
      <c r="G8" s="7"/>
    </row>
    <row r="9" spans="1:7" x14ac:dyDescent="0.25">
      <c r="A9" s="12" t="s">
        <v>34</v>
      </c>
      <c r="B9" s="13">
        <v>2018</v>
      </c>
      <c r="C9" s="12">
        <v>1</v>
      </c>
      <c r="D9" s="18">
        <v>235707.99</v>
      </c>
      <c r="E9" s="15"/>
      <c r="F9" s="3"/>
      <c r="G9" s="16" t="s">
        <v>47</v>
      </c>
    </row>
    <row r="10" spans="1:7" x14ac:dyDescent="0.25">
      <c r="A10" s="7" t="s">
        <v>50</v>
      </c>
      <c r="B10">
        <v>2018</v>
      </c>
      <c r="C10" s="7">
        <v>1</v>
      </c>
      <c r="D10" s="3">
        <v>123158.23</v>
      </c>
      <c r="E10" s="9"/>
      <c r="F10" s="15"/>
      <c r="G10" s="11" t="s">
        <v>48</v>
      </c>
    </row>
    <row r="11" spans="1:7" x14ac:dyDescent="0.25">
      <c r="A11" s="12" t="s">
        <v>13</v>
      </c>
      <c r="B11" s="13">
        <v>2019</v>
      </c>
      <c r="C11" s="12">
        <v>7</v>
      </c>
      <c r="D11" s="14">
        <v>200000</v>
      </c>
      <c r="E11" s="15"/>
      <c r="F11" s="3"/>
      <c r="G11" s="16" t="s">
        <v>58</v>
      </c>
    </row>
    <row r="12" spans="1:7" x14ac:dyDescent="0.25">
      <c r="A12" s="7" t="s">
        <v>51</v>
      </c>
      <c r="B12">
        <v>2019</v>
      </c>
      <c r="C12" s="7">
        <v>1</v>
      </c>
      <c r="D12" s="3">
        <v>206524.9</v>
      </c>
      <c r="E12" s="9"/>
      <c r="F12" s="15"/>
      <c r="G12" s="11" t="s">
        <v>19</v>
      </c>
    </row>
    <row r="13" spans="1:7" x14ac:dyDescent="0.25">
      <c r="A13" s="26" t="s">
        <v>20</v>
      </c>
      <c r="B13" s="13">
        <v>2020</v>
      </c>
      <c r="C13" s="12">
        <v>1</v>
      </c>
      <c r="D13" s="14">
        <v>173833.35</v>
      </c>
      <c r="E13" s="15"/>
      <c r="F13" s="3"/>
      <c r="G13" s="12" t="s">
        <v>59</v>
      </c>
    </row>
    <row r="14" spans="1:7" x14ac:dyDescent="0.25">
      <c r="A14" s="7" t="s">
        <v>35</v>
      </c>
      <c r="B14">
        <v>2020</v>
      </c>
      <c r="C14" s="7">
        <v>7</v>
      </c>
      <c r="D14" s="3">
        <v>1168273.8500000001</v>
      </c>
      <c r="E14" s="9">
        <v>982811.67</v>
      </c>
      <c r="F14" s="15"/>
      <c r="G14" s="7" t="s">
        <v>49</v>
      </c>
    </row>
    <row r="15" spans="1:7" x14ac:dyDescent="0.25">
      <c r="A15" s="12" t="s">
        <v>52</v>
      </c>
      <c r="B15" s="13">
        <v>2021</v>
      </c>
      <c r="C15" s="12">
        <v>1</v>
      </c>
      <c r="D15" s="14">
        <v>191728.05</v>
      </c>
      <c r="E15" s="15"/>
      <c r="F15" s="10"/>
      <c r="G15" s="16" t="s">
        <v>18</v>
      </c>
    </row>
    <row r="16" spans="1:7" x14ac:dyDescent="0.25">
      <c r="A16" s="28" t="s">
        <v>38</v>
      </c>
      <c r="B16">
        <v>2021</v>
      </c>
      <c r="C16" s="7">
        <v>2</v>
      </c>
      <c r="D16" s="3">
        <v>41343.94</v>
      </c>
      <c r="E16" s="9"/>
      <c r="F16" s="9">
        <v>9046</v>
      </c>
      <c r="G16" s="7"/>
    </row>
    <row r="17" spans="1:7" x14ac:dyDescent="0.25">
      <c r="A17" s="12" t="s">
        <v>37</v>
      </c>
      <c r="B17" s="13">
        <v>2021</v>
      </c>
      <c r="C17" s="12">
        <v>1</v>
      </c>
      <c r="D17" s="14">
        <v>154842.79</v>
      </c>
      <c r="E17" s="15"/>
      <c r="F17" s="15"/>
      <c r="G17" s="12" t="s">
        <v>61</v>
      </c>
    </row>
    <row r="18" spans="1:7" x14ac:dyDescent="0.25">
      <c r="A18" s="25" t="s">
        <v>62</v>
      </c>
      <c r="B18" s="13">
        <v>2021</v>
      </c>
      <c r="C18" s="12">
        <v>4</v>
      </c>
      <c r="D18" s="14">
        <v>15988.74</v>
      </c>
      <c r="E18" s="12"/>
      <c r="F18" s="3"/>
      <c r="G18" s="16" t="s">
        <v>25</v>
      </c>
    </row>
    <row r="19" spans="1:7" x14ac:dyDescent="0.25">
      <c r="A19" s="7" t="s">
        <v>24</v>
      </c>
      <c r="B19">
        <v>2022</v>
      </c>
      <c r="C19" s="7">
        <v>2</v>
      </c>
      <c r="D19" s="3">
        <v>32166.92</v>
      </c>
      <c r="E19" s="9"/>
      <c r="F19" s="15"/>
      <c r="G19" s="11" t="s">
        <v>27</v>
      </c>
    </row>
    <row r="20" spans="1:7" x14ac:dyDescent="0.25">
      <c r="A20" s="12" t="s">
        <v>26</v>
      </c>
      <c r="B20" s="13">
        <v>2022</v>
      </c>
      <c r="C20" s="12">
        <v>2</v>
      </c>
      <c r="D20" s="14">
        <v>59997.64</v>
      </c>
      <c r="E20" s="15"/>
      <c r="F20" s="3">
        <v>8569.9500000000007</v>
      </c>
      <c r="G20" s="16" t="s">
        <v>29</v>
      </c>
    </row>
    <row r="21" spans="1:7" x14ac:dyDescent="0.25">
      <c r="A21" s="7" t="s">
        <v>28</v>
      </c>
      <c r="B21">
        <v>2022</v>
      </c>
      <c r="C21" s="7">
        <v>1</v>
      </c>
      <c r="D21" s="3">
        <v>552824.35</v>
      </c>
      <c r="E21" s="9">
        <v>354520.3</v>
      </c>
      <c r="F21" s="15"/>
      <c r="G21" s="11" t="s">
        <v>33</v>
      </c>
    </row>
    <row r="22" spans="1:7" x14ac:dyDescent="0.25">
      <c r="A22" s="12" t="s">
        <v>30</v>
      </c>
      <c r="B22" s="13">
        <v>2022</v>
      </c>
      <c r="C22" s="12">
        <v>4</v>
      </c>
      <c r="D22" s="14">
        <v>11850</v>
      </c>
      <c r="E22" s="15"/>
      <c r="F22" s="15"/>
      <c r="G22" s="16" t="s">
        <v>32</v>
      </c>
    </row>
    <row r="23" spans="1:7" x14ac:dyDescent="0.25">
      <c r="A23" s="7" t="s">
        <v>31</v>
      </c>
      <c r="B23">
        <v>2022</v>
      </c>
      <c r="C23" s="7">
        <v>4</v>
      </c>
      <c r="D23" s="3">
        <v>2985.44</v>
      </c>
      <c r="E23" s="9"/>
      <c r="F23" s="3"/>
      <c r="G23" s="11" t="s">
        <v>23</v>
      </c>
    </row>
    <row r="24" spans="1:7" x14ac:dyDescent="0.25">
      <c r="A24" s="12" t="s">
        <v>22</v>
      </c>
      <c r="B24" s="13">
        <v>2022</v>
      </c>
      <c r="C24" s="12">
        <v>1</v>
      </c>
      <c r="D24" s="14">
        <v>400428.73</v>
      </c>
      <c r="E24" s="15"/>
      <c r="F24" s="15"/>
      <c r="G24" s="12"/>
    </row>
    <row r="25" spans="1:7" x14ac:dyDescent="0.25">
      <c r="A25" s="7" t="s">
        <v>42</v>
      </c>
      <c r="B25">
        <v>2022</v>
      </c>
      <c r="C25" s="7">
        <v>6</v>
      </c>
      <c r="D25" s="3">
        <v>13742.5</v>
      </c>
      <c r="E25" s="7"/>
      <c r="F25" s="3"/>
      <c r="G25" s="7"/>
    </row>
    <row r="26" spans="1:7" x14ac:dyDescent="0.25">
      <c r="A26" s="12" t="s">
        <v>41</v>
      </c>
      <c r="B26" s="13">
        <v>2023</v>
      </c>
      <c r="C26" s="12">
        <v>6</v>
      </c>
      <c r="D26" s="14">
        <v>95129</v>
      </c>
      <c r="E26" s="15"/>
      <c r="F26" s="15"/>
      <c r="G26" s="16"/>
    </row>
    <row r="27" spans="1:7" x14ac:dyDescent="0.25">
      <c r="A27" s="7" t="s">
        <v>40</v>
      </c>
      <c r="C27" s="7">
        <v>1</v>
      </c>
      <c r="D27" s="3">
        <v>25000</v>
      </c>
      <c r="E27" s="9"/>
      <c r="F27" s="3"/>
      <c r="G27" s="11"/>
    </row>
    <row r="28" spans="1:7" x14ac:dyDescent="0.25">
      <c r="A28" s="12" t="s">
        <v>53</v>
      </c>
      <c r="B28" s="13"/>
      <c r="C28" s="12">
        <v>9</v>
      </c>
      <c r="D28" s="14">
        <v>21000</v>
      </c>
      <c r="E28" s="15"/>
      <c r="F28" s="15"/>
      <c r="G28" s="12"/>
    </row>
    <row r="29" spans="1:7" x14ac:dyDescent="0.25">
      <c r="A29" s="12" t="s">
        <v>64</v>
      </c>
      <c r="B29" s="12">
        <v>2023</v>
      </c>
      <c r="C29" s="4">
        <v>1</v>
      </c>
      <c r="D29" s="15">
        <v>319696.31</v>
      </c>
      <c r="E29" s="5"/>
      <c r="F29" s="15"/>
      <c r="G29" s="20" t="s">
        <v>65</v>
      </c>
    </row>
    <row r="30" spans="1:7" x14ac:dyDescent="0.25">
      <c r="A30" s="12" t="s">
        <v>43</v>
      </c>
      <c r="B30" s="12"/>
      <c r="C30" s="13"/>
      <c r="D30" s="15"/>
      <c r="E30" s="13"/>
      <c r="F30" s="12"/>
      <c r="G30" s="20"/>
    </row>
    <row r="31" spans="1:7" x14ac:dyDescent="0.25">
      <c r="A31" s="12" t="s">
        <v>10</v>
      </c>
      <c r="B31" s="12">
        <v>2023</v>
      </c>
      <c r="C31" s="13"/>
      <c r="D31" s="15">
        <v>3500</v>
      </c>
      <c r="E31" s="13"/>
      <c r="F31" s="12"/>
      <c r="G31" s="20" t="s">
        <v>68</v>
      </c>
    </row>
    <row r="32" spans="1:7" x14ac:dyDescent="0.25">
      <c r="A32" s="34" t="s">
        <v>57</v>
      </c>
      <c r="B32" s="12">
        <v>2023</v>
      </c>
      <c r="C32" s="13">
        <v>4</v>
      </c>
      <c r="D32" s="15">
        <v>22140</v>
      </c>
      <c r="E32" s="13"/>
      <c r="F32" s="12"/>
      <c r="G32" s="20" t="s">
        <v>67</v>
      </c>
    </row>
    <row r="33" spans="1:7" x14ac:dyDescent="0.25">
      <c r="A33" s="6"/>
      <c r="B33" s="6"/>
      <c r="D33" s="35"/>
      <c r="F33" s="6"/>
      <c r="G33" s="29"/>
    </row>
    <row r="34" spans="1:7" x14ac:dyDescent="0.25">
      <c r="A34" s="12" t="s">
        <v>66</v>
      </c>
      <c r="B34" s="12"/>
      <c r="C34" s="13"/>
      <c r="D34" s="15">
        <f>SUM(D3:D33)</f>
        <v>4810109.3899999997</v>
      </c>
      <c r="E34" s="14">
        <f>SUM(E3:E33)</f>
        <v>1337331.97</v>
      </c>
      <c r="F34" s="15">
        <f>SUM(F3:F33)</f>
        <v>17615.95</v>
      </c>
      <c r="G34" s="20"/>
    </row>
  </sheetData>
  <autoFilter ref="A2:F2" xr:uid="{79BFA828-18FE-48C4-8AA0-C09ECFCCE2C8}">
    <sortState xmlns:xlrd2="http://schemas.microsoft.com/office/spreadsheetml/2017/richdata2" ref="A3:F29">
      <sortCondition ref="B2"/>
    </sortState>
  </autoFilter>
  <pageMargins left="0.7" right="0.7" top="0.75" bottom="0.75" header="0.3" footer="0.3"/>
  <pageSetup paperSize="1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06F5F-05E0-4D4A-84A3-7E1A2A10784C}">
  <dimension ref="A1:C13"/>
  <sheetViews>
    <sheetView workbookViewId="0">
      <selection activeCell="A35" sqref="A35"/>
    </sheetView>
  </sheetViews>
  <sheetFormatPr defaultRowHeight="15" x14ac:dyDescent="0.25"/>
  <cols>
    <col min="1" max="1" width="49.5703125" customWidth="1"/>
    <col min="2" max="2" width="17.7109375" customWidth="1"/>
    <col min="3" max="3" width="11.85546875" customWidth="1"/>
  </cols>
  <sheetData>
    <row r="1" spans="1:3" x14ac:dyDescent="0.25">
      <c r="A1" s="19" t="s">
        <v>2</v>
      </c>
      <c r="B1" s="20" t="s">
        <v>4</v>
      </c>
    </row>
    <row r="2" spans="1:3" x14ac:dyDescent="0.25">
      <c r="A2" s="6" t="s">
        <v>3</v>
      </c>
      <c r="B2" s="23">
        <v>200000</v>
      </c>
    </row>
    <row r="3" spans="1:3" x14ac:dyDescent="0.25">
      <c r="A3" s="30" t="s">
        <v>5</v>
      </c>
      <c r="B3" s="31">
        <v>0</v>
      </c>
    </row>
    <row r="4" spans="1:3" x14ac:dyDescent="0.25">
      <c r="A4" s="7" t="s">
        <v>6</v>
      </c>
      <c r="B4" s="21">
        <v>15000</v>
      </c>
    </row>
    <row r="5" spans="1:3" x14ac:dyDescent="0.25">
      <c r="A5" s="12" t="s">
        <v>7</v>
      </c>
      <c r="B5" s="23">
        <v>50000</v>
      </c>
    </row>
    <row r="6" spans="1:3" x14ac:dyDescent="0.25">
      <c r="A6" s="7" t="s">
        <v>7</v>
      </c>
      <c r="B6" s="21">
        <v>75000</v>
      </c>
    </row>
    <row r="7" spans="1:3" x14ac:dyDescent="0.25">
      <c r="A7" s="12" t="s">
        <v>8</v>
      </c>
      <c r="B7" s="23">
        <v>500000</v>
      </c>
    </row>
    <row r="8" spans="1:3" x14ac:dyDescent="0.25">
      <c r="A8" s="8" t="s">
        <v>9</v>
      </c>
      <c r="B8" s="21">
        <v>60000</v>
      </c>
    </row>
    <row r="9" spans="1:3" x14ac:dyDescent="0.25">
      <c r="A9" s="12" t="s">
        <v>10</v>
      </c>
      <c r="B9" s="23"/>
      <c r="C9" t="s">
        <v>63</v>
      </c>
    </row>
    <row r="10" spans="1:3" x14ac:dyDescent="0.25">
      <c r="A10" s="32" t="s">
        <v>57</v>
      </c>
      <c r="B10" s="33"/>
      <c r="C10" t="s">
        <v>63</v>
      </c>
    </row>
    <row r="11" spans="1:3" x14ac:dyDescent="0.25">
      <c r="A11" s="12" t="s">
        <v>43</v>
      </c>
      <c r="B11" s="23">
        <v>572000</v>
      </c>
    </row>
    <row r="12" spans="1:3" x14ac:dyDescent="0.25">
      <c r="A12" s="12" t="s">
        <v>56</v>
      </c>
      <c r="B12" s="24">
        <v>25000</v>
      </c>
    </row>
    <row r="13" spans="1:3" x14ac:dyDescent="0.25">
      <c r="A13" s="8"/>
      <c r="B13" s="22">
        <f>SUM(B2:B12)</f>
        <v>1497000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COMPLETED PROJECTS</vt:lpstr>
      <vt:lpstr>REMAINING PROJECTS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Village of Weyerhaeuser</cp:lastModifiedBy>
  <cp:lastPrinted>2023-12-18T19:24:11Z</cp:lastPrinted>
  <dcterms:created xsi:type="dcterms:W3CDTF">2023-06-08T18:04:59Z</dcterms:created>
  <dcterms:modified xsi:type="dcterms:W3CDTF">2023-12-18T19:24:21Z</dcterms:modified>
</cp:coreProperties>
</file>